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бюджета'!$A$1:$E$47</definedName>
  </definedNames>
  <calcPr calcId="144525"/>
</workbook>
</file>

<file path=xl/calcChain.xml><?xml version="1.0" encoding="utf-8"?>
<calcChain xmlns="http://schemas.openxmlformats.org/spreadsheetml/2006/main">
  <c r="E45" i="2" l="1"/>
  <c r="D45" i="2"/>
  <c r="C45" i="2"/>
</calcChain>
</file>

<file path=xl/sharedStrings.xml><?xml version="1.0" encoding="utf-8"?>
<sst xmlns="http://schemas.openxmlformats.org/spreadsheetml/2006/main" count="85" uniqueCount="85">
  <si>
    <t xml:space="preserve">    Муниципальная программа "Обеспечение комфортной среды проживания населения муниципального образования ЗАТО г. Островной на 2019 год и на плановый период 2020 и 2021 годов"</t>
  </si>
  <si>
    <t>0100000000</t>
  </si>
  <si>
    <t xml:space="preserve">      Подпрограмма "Обеспечение функционирования жилищно-коммунального хозяйства, проведение ремонтов многоквартирных домов, объектов коммунального хозяйства и благоустройства на 2019 год и на плановый период 2020 и 2021 годов"</t>
  </si>
  <si>
    <t>0110000000</t>
  </si>
  <si>
    <t xml:space="preserve">      Подпрограмма "Обращение с отходами на территории муниципального образования на 2019 год и на плановый период 2020 и 2021 годов"</t>
  </si>
  <si>
    <t>0120000000</t>
  </si>
  <si>
    <t xml:space="preserve">      Подпрограмма "Развитие транспортной инфраструктуры на 2019 год и на плановый период 2020 и 2021 годов"</t>
  </si>
  <si>
    <t>0130000000</t>
  </si>
  <si>
    <t xml:space="preserve">      Подпрограмма "Организация пассажирских перевозок на муниципальном маршруте регулярных перевозок по регулируемым тарифам на 2019 год и на плановый период 2020 и 2021 годов"</t>
  </si>
  <si>
    <t>0140000000</t>
  </si>
  <si>
    <t xml:space="preserve">      Подпрограмма "Обеспечение предоставления услуг городской бани на 2019 год и на плановый период 2020 и 2021 годов"</t>
  </si>
  <si>
    <t>0150000000</t>
  </si>
  <si>
    <t xml:space="preserve">      Подпрограмма "Организация ритуальных услуг и содержание мест захоронения на 2019 год и на плановый период 2020 и 2021 годов"</t>
  </si>
  <si>
    <t>0160000000</t>
  </si>
  <si>
    <t xml:space="preserve">      Подпрограмма "Обеспечение социальных гарантий для населения на 2019 год и на плановый период 2020 и 2021 годов"</t>
  </si>
  <si>
    <t>0170000000</t>
  </si>
  <si>
    <t xml:space="preserve">    Муниципальная программа "Развитие образования ЗАТО г. Островной на 2019 год и на плановый период 2020 и 2021 годов"</t>
  </si>
  <si>
    <t>0200000000</t>
  </si>
  <si>
    <t xml:space="preserve">      Подпрограмма "Обеспечение предоставления общедоступного бесплатного дошкольного образования и создание условий для осуществления присмотра и ухода за детьми на 2019 год и на плановый период 2020 и 2021 годов"</t>
  </si>
  <si>
    <t>0210000000</t>
  </si>
  <si>
    <t xml:space="preserve">      Подпрограмма "Обеспечение предоставления общедоступного бесплатного начального общего, основного общего, среднего общего образования на 2019 год и на плановый период 2020 и 2021 годов"</t>
  </si>
  <si>
    <t>0220000000</t>
  </si>
  <si>
    <t xml:space="preserve">      Подпрограмма "Обеспечение предоставления дополнительного образования на 2019 год и на плановый период 2020 и 2021 годов"</t>
  </si>
  <si>
    <t>0230000000</t>
  </si>
  <si>
    <t xml:space="preserve">      Подпрограмма "Обеспечение отдыха детей в каникулярное время; организация внешкольных мероприятий и мероприятий для детей и молодежи на 2019 год и на плановый период 2020 и 2021 годов"</t>
  </si>
  <si>
    <t>0240000000</t>
  </si>
  <si>
    <t xml:space="preserve">      Подпрограмма "Обеспечение хозяйственно-эксплуатационного обслуживания учреждений системы образования и культуры на 2019 год и на плановый период 2020 и 2021 годов"</t>
  </si>
  <si>
    <t>0250000000</t>
  </si>
  <si>
    <t xml:space="preserve">      Подпрограмма "Обеспечение деятельности органа местного самоуправления, осуществляющего управление в сфере образования на 2019 год и на плановый период 2020 и 2021 годов"</t>
  </si>
  <si>
    <t>0260000000</t>
  </si>
  <si>
    <t xml:space="preserve">    Муниципальная программа "Обеспечение предоставления услуг в сфере культуры ЗАТО г. Островной на 2019 год и на плановый период 2020 и 2021 годов"</t>
  </si>
  <si>
    <t>0300000000</t>
  </si>
  <si>
    <t xml:space="preserve">      Подпрограмма "Обеспечение услуг по библиотечному обслуживанию на 2019 год и на плановый период 2020 и 2021 годов"</t>
  </si>
  <si>
    <t>0310000000</t>
  </si>
  <si>
    <t xml:space="preserve">      Подпрограмма "Обеспечение развития творческого потенциала и организация досуга населения на 2019 год и на плановый период 2020 и 2021 годов"</t>
  </si>
  <si>
    <t>0320000000</t>
  </si>
  <si>
    <t xml:space="preserve">    Муниципальная программа "Обеспечение предоставления услуг в сфере физической культуры и спорта в ЗАТО г. Островной на 2019 год и на плановый период 2020 и 2021 годов"</t>
  </si>
  <si>
    <t>0400000000</t>
  </si>
  <si>
    <t xml:space="preserve">    Муниципальная программа "Развитие информационного общества в ЗАТО г. Островной на 2019 год и на плановый период 2020 и 2021 годов"</t>
  </si>
  <si>
    <t>0500000000</t>
  </si>
  <si>
    <t xml:space="preserve">    Муниципальная программа "Обеспечение общественного порядка и безопасности населения муниципального образования ЗАТО г. Островной на 2019 год и на плановый период 2020 и 2021 годов"</t>
  </si>
  <si>
    <t>0600000000</t>
  </si>
  <si>
    <t xml:space="preserve">      Подпрограмма "Обеспечение безопасности населения на территории муниципального образования на 2019 год и на плановый период 2020 и 2021 годов"</t>
  </si>
  <si>
    <t>0610000000</t>
  </si>
  <si>
    <t xml:space="preserve">      Подпрограмма "Профилактика беспризорности и безнадзорности, профилактика правонарушений несовершеннолетних на 2019 год и на плановый период 2020 и 2021 годов"</t>
  </si>
  <si>
    <t>0620000000</t>
  </si>
  <si>
    <t xml:space="preserve">      Подпрограмма "Построение и развитие аппаратно-программного комплекса "Безопасный город" на 2019 год и на плановый период 2020 и 2021 годов"</t>
  </si>
  <si>
    <t>0640000000</t>
  </si>
  <si>
    <t xml:space="preserve">    Муниципальная программа "Повышение эффективности управления муниципальными финансами ЗАТО г. Островной на 2019 год и на плановый период 2020 и 2021 годов"</t>
  </si>
  <si>
    <t>0700000000</t>
  </si>
  <si>
    <t xml:space="preserve">    Муниципальная программа "Повышение эффективности муниципального управления ЗАТО г. Островной на 2019 год и на плановый период 2020 и 2021 годов"</t>
  </si>
  <si>
    <t>0800000000</t>
  </si>
  <si>
    <t xml:space="preserve">      Подпрограмма "Обеспечение деятельности исполнительно-распорядительного органа местного самоуправления на 2019 год и на плановый период 2020 и 2021 годов"</t>
  </si>
  <si>
    <t>0810000000</t>
  </si>
  <si>
    <t xml:space="preserve">      Подпрограмма "Развитие муниципальной службы в муниципальном образовании на 2019 год и на плановый период 2020 и 2021 годов"</t>
  </si>
  <si>
    <t>0820000000</t>
  </si>
  <si>
    <t xml:space="preserve">      Подпрограмма "Обеспечение деятельности по бухгалтерскому обслуживанию муниципальных учреждений на 2019 год и на плановый период 2020 и 2021 годов"</t>
  </si>
  <si>
    <t>0830000000</t>
  </si>
  <si>
    <t xml:space="preserve">    Муниципальная программа "Обеспечение управления муниципальным имуществом и развитие потребительского рынка ЗАТО г. Островной на 2019 год и на плановый период 2020 и 2021 годов"</t>
  </si>
  <si>
    <t>0900000000</t>
  </si>
  <si>
    <t xml:space="preserve">      Подпрограмма "Реформирование и регулирование земельных и имущественных отношений на 2019 год и на плановый период 2020 и 2021 годов"</t>
  </si>
  <si>
    <t>0910000000</t>
  </si>
  <si>
    <t xml:space="preserve">      Подпрограмма "Поддержка социально ориентированных некоммерческих организаций на 2019 год и на плановый период 2020 и 2021 годов"</t>
  </si>
  <si>
    <t>0930000000</t>
  </si>
  <si>
    <t xml:space="preserve">    Муниципальная программа "Энергосбережение и повышение энергетической эффективности ЗАТО г. Островной на 2019 год и на плановый период 2020 и 2021 годы"</t>
  </si>
  <si>
    <t>1000000000</t>
  </si>
  <si>
    <t xml:space="preserve">    Муниципальная программа "Формирование современной городской среды ЗАТО г. Островной на 2018-2024 годы"</t>
  </si>
  <si>
    <t>1100000000</t>
  </si>
  <si>
    <t xml:space="preserve">    Непрограммная деятельность</t>
  </si>
  <si>
    <t>9900000000</t>
  </si>
  <si>
    <t xml:space="preserve">      Непрограммная деятельность главы муниципального образования</t>
  </si>
  <si>
    <t>9910000000</t>
  </si>
  <si>
    <t xml:space="preserve">      Непрограммная деятельность Совета депутатов закрытого административно-территориального образования город Островной Мурманской области</t>
  </si>
  <si>
    <t>9920000000</t>
  </si>
  <si>
    <t xml:space="preserve">      Иная непрограммная деятельность</t>
  </si>
  <si>
    <t>9990000000</t>
  </si>
  <si>
    <t>ВСЕГО РАСХОДОВ:</t>
  </si>
  <si>
    <t xml:space="preserve">Наименование </t>
  </si>
  <si>
    <t>Код</t>
  </si>
  <si>
    <t>Первоначальный план</t>
  </si>
  <si>
    <t>Уточненный план</t>
  </si>
  <si>
    <t>Исполнение</t>
  </si>
  <si>
    <t>Сведения о фактически произведенных расходах на реализацию муниципальных программ в сравнении с первоначально утвержденными решением о бюджете значениями за 2019 год</t>
  </si>
  <si>
    <t xml:space="preserve"> рублей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</si>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</sst>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9" applyNumberFormat="1" applyFont="1" applyFill="1" applyProtection="1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9" applyFont="1" applyFill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9" applyFont="1" applyFill="1">
      <alignment horizontal="center" vertical="center" wrapText="1"/>
    </xf>
    <xf numFmtId="1" fontId="6" fillId="0" borderId="2" xfId="31" applyNumberFormat="1" applyFont="1" applyFill="1" applyProtection="1">
      <alignment horizontal="center" vertical="top" shrinkToFit="1"/>
    </xf>
    <xf numFmtId="0" fontId="6" fillId="0" borderId="2" xfId="30" applyNumberFormat="1" applyFont="1" applyFill="1" applyProtection="1">
      <alignment vertical="top" wrapText="1"/>
    </xf>
    <xf numFmtId="4" fontId="6" fillId="0" borderId="2" xfId="32" applyNumberFormat="1" applyFont="1" applyFill="1" applyProtection="1">
      <alignment horizontal="right" vertical="top" shrinkToFit="1"/>
    </xf>
    <xf numFmtId="0" fontId="6" fillId="0" borderId="2" xfId="34" applyNumberFormat="1" applyFont="1" applyFill="1" applyProtection="1">
      <alignment horizontal="left"/>
    </xf>
    <xf numFmtId="0" fontId="6" fillId="0" borderId="2" xfId="34" applyFont="1" applyFill="1">
      <alignment horizontal="left"/>
    </xf>
    <xf numFmtId="4" fontId="6" fillId="0" borderId="2" xfId="35" applyNumberFormat="1" applyFont="1" applyFill="1" applyProtection="1">
      <alignment horizontal="right" vertical="top" shrinkToFi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1" fillId="0" borderId="1" xfId="37" applyNumberFormat="1" applyAlignment="1" applyProtection="1">
      <alignment horizont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showGridLines="0" tabSelected="1" view="pageBreakPreview" zoomScaleNormal="100" zoomScaleSheetLayoutView="100" workbookViewId="0">
      <pane ySplit="6" topLeftCell="A40" activePane="bottomLeft" state="frozen"/>
      <selection pane="bottomLeft" activeCell="E8" sqref="E8"/>
    </sheetView>
  </sheetViews>
  <sheetFormatPr defaultRowHeight="15" outlineLevelRow="1" x14ac:dyDescent="0.25"/>
  <cols>
    <col min="1" max="1" width="63" style="1" customWidth="1"/>
    <col min="2" max="2" width="15.85546875" style="1" customWidth="1"/>
    <col min="3" max="3" width="17.85546875" style="1" customWidth="1"/>
    <col min="4" max="4" width="15.7109375" style="1" customWidth="1"/>
    <col min="5" max="5" width="17.28515625" style="1" customWidth="1"/>
    <col min="6" max="6" width="9.140625" style="1" customWidth="1"/>
    <col min="7" max="16384" width="9.140625" style="1"/>
  </cols>
  <sheetData>
    <row r="1" spans="1:6" x14ac:dyDescent="0.25">
      <c r="A1" s="3"/>
      <c r="B1" s="4"/>
      <c r="C1" s="4"/>
      <c r="D1" s="4"/>
      <c r="E1" s="2"/>
      <c r="F1" s="2"/>
    </row>
    <row r="2" spans="1:6" ht="33.75" customHeight="1" x14ac:dyDescent="0.25">
      <c r="A2" s="23" t="s">
        <v>82</v>
      </c>
      <c r="B2" s="24"/>
      <c r="C2" s="24"/>
      <c r="D2" s="24"/>
      <c r="E2" s="24"/>
      <c r="F2" s="2"/>
    </row>
    <row r="3" spans="1:6" ht="15.75" customHeight="1" x14ac:dyDescent="0.25">
      <c r="A3" s="5"/>
      <c r="B3" s="6"/>
      <c r="C3" s="6"/>
      <c r="D3" s="6"/>
      <c r="E3" s="6"/>
      <c r="F3" s="2"/>
    </row>
    <row r="4" spans="1:6" ht="12.75" customHeight="1" x14ac:dyDescent="0.25">
      <c r="A4" s="25" t="s">
        <v>83</v>
      </c>
      <c r="B4" s="26"/>
      <c r="C4" s="26"/>
      <c r="D4" s="26"/>
      <c r="E4" s="26"/>
      <c r="F4" s="2"/>
    </row>
    <row r="5" spans="1:6" ht="26.25" customHeight="1" x14ac:dyDescent="0.25">
      <c r="A5" s="7" t="s">
        <v>77</v>
      </c>
      <c r="B5" s="8" t="s">
        <v>78</v>
      </c>
      <c r="C5" s="9" t="s">
        <v>79</v>
      </c>
      <c r="D5" s="10" t="s">
        <v>80</v>
      </c>
      <c r="E5" s="11" t="s">
        <v>81</v>
      </c>
      <c r="F5" s="2"/>
    </row>
    <row r="6" spans="1:6" x14ac:dyDescent="0.25">
      <c r="A6" s="12"/>
      <c r="B6" s="13"/>
      <c r="C6" s="14"/>
      <c r="D6" s="15"/>
      <c r="E6" s="16"/>
      <c r="F6" s="2"/>
    </row>
    <row r="7" spans="1:6" ht="63" x14ac:dyDescent="0.25">
      <c r="A7" s="18" t="s">
        <v>0</v>
      </c>
      <c r="B7" s="17" t="s">
        <v>1</v>
      </c>
      <c r="C7" s="19">
        <v>92250439.5</v>
      </c>
      <c r="D7" s="19">
        <v>119242131.36</v>
      </c>
      <c r="E7" s="19">
        <v>104904196.16</v>
      </c>
      <c r="F7" s="2"/>
    </row>
    <row r="8" spans="1:6" ht="78.75" outlineLevel="1" x14ac:dyDescent="0.25">
      <c r="A8" s="18" t="s">
        <v>2</v>
      </c>
      <c r="B8" s="17" t="s">
        <v>3</v>
      </c>
      <c r="C8" s="19">
        <v>58931217.340000004</v>
      </c>
      <c r="D8" s="19">
        <v>77336790.219999999</v>
      </c>
      <c r="E8" s="19">
        <v>67518009.989999995</v>
      </c>
      <c r="F8" s="2"/>
    </row>
    <row r="9" spans="1:6" ht="47.25" outlineLevel="1" x14ac:dyDescent="0.25">
      <c r="A9" s="18" t="s">
        <v>4</v>
      </c>
      <c r="B9" s="17" t="s">
        <v>5</v>
      </c>
      <c r="C9" s="19">
        <v>74855.509999999995</v>
      </c>
      <c r="D9" s="19">
        <v>74855.509999999995</v>
      </c>
      <c r="E9" s="19">
        <v>0</v>
      </c>
      <c r="F9" s="2"/>
    </row>
    <row r="10" spans="1:6" ht="31.5" outlineLevel="1" x14ac:dyDescent="0.25">
      <c r="A10" s="18" t="s">
        <v>6</v>
      </c>
      <c r="B10" s="17" t="s">
        <v>7</v>
      </c>
      <c r="C10" s="19">
        <v>20375950.079999998</v>
      </c>
      <c r="D10" s="19">
        <v>26882185.039999999</v>
      </c>
      <c r="E10" s="19">
        <v>24267330.760000002</v>
      </c>
      <c r="F10" s="2"/>
    </row>
    <row r="11" spans="1:6" ht="63" outlineLevel="1" x14ac:dyDescent="0.25">
      <c r="A11" s="18" t="s">
        <v>8</v>
      </c>
      <c r="B11" s="17" t="s">
        <v>9</v>
      </c>
      <c r="C11" s="19">
        <v>9560913.5</v>
      </c>
      <c r="D11" s="19">
        <v>10333077.359999999</v>
      </c>
      <c r="E11" s="19">
        <v>9592234.3900000006</v>
      </c>
      <c r="F11" s="2"/>
    </row>
    <row r="12" spans="1:6" ht="47.25" outlineLevel="1" x14ac:dyDescent="0.25">
      <c r="A12" s="18" t="s">
        <v>10</v>
      </c>
      <c r="B12" s="17" t="s">
        <v>11</v>
      </c>
      <c r="C12" s="19">
        <v>1860748</v>
      </c>
      <c r="D12" s="19">
        <v>2838396</v>
      </c>
      <c r="E12" s="19">
        <v>1838773</v>
      </c>
      <c r="F12" s="2"/>
    </row>
    <row r="13" spans="1:6" ht="47.25" outlineLevel="1" x14ac:dyDescent="0.25">
      <c r="A13" s="18" t="s">
        <v>12</v>
      </c>
      <c r="B13" s="17" t="s">
        <v>13</v>
      </c>
      <c r="C13" s="19">
        <v>122814.69</v>
      </c>
      <c r="D13" s="19">
        <v>123014.69</v>
      </c>
      <c r="E13" s="19">
        <v>55155.92</v>
      </c>
      <c r="F13" s="2"/>
    </row>
    <row r="14" spans="1:6" ht="47.25" outlineLevel="1" x14ac:dyDescent="0.25">
      <c r="A14" s="18" t="s">
        <v>14</v>
      </c>
      <c r="B14" s="17" t="s">
        <v>15</v>
      </c>
      <c r="C14" s="19">
        <v>1323940.3799999999</v>
      </c>
      <c r="D14" s="19">
        <v>1653812.54</v>
      </c>
      <c r="E14" s="19">
        <v>1632692.1</v>
      </c>
      <c r="F14" s="2"/>
    </row>
    <row r="15" spans="1:6" ht="47.25" x14ac:dyDescent="0.25">
      <c r="A15" s="18" t="s">
        <v>16</v>
      </c>
      <c r="B15" s="17" t="s">
        <v>17</v>
      </c>
      <c r="C15" s="19">
        <v>87327124.409999996</v>
      </c>
      <c r="D15" s="19">
        <v>92915152.049999997</v>
      </c>
      <c r="E15" s="19">
        <v>89468276.310000002</v>
      </c>
      <c r="F15" s="2"/>
    </row>
    <row r="16" spans="1:6" ht="63" outlineLevel="1" x14ac:dyDescent="0.25">
      <c r="A16" s="18" t="s">
        <v>18</v>
      </c>
      <c r="B16" s="17" t="s">
        <v>19</v>
      </c>
      <c r="C16" s="19">
        <v>15790998.109999999</v>
      </c>
      <c r="D16" s="19">
        <v>17431220.850000001</v>
      </c>
      <c r="E16" s="19">
        <v>14651715.33</v>
      </c>
      <c r="F16" s="2"/>
    </row>
    <row r="17" spans="1:6" ht="63" outlineLevel="1" x14ac:dyDescent="0.25">
      <c r="A17" s="18" t="s">
        <v>20</v>
      </c>
      <c r="B17" s="17" t="s">
        <v>21</v>
      </c>
      <c r="C17" s="19">
        <v>15632725.689999999</v>
      </c>
      <c r="D17" s="19">
        <v>19934732.120000001</v>
      </c>
      <c r="E17" s="19">
        <v>19688947.100000001</v>
      </c>
      <c r="F17" s="2"/>
    </row>
    <row r="18" spans="1:6" ht="47.25" outlineLevel="1" x14ac:dyDescent="0.25">
      <c r="A18" s="18" t="s">
        <v>22</v>
      </c>
      <c r="B18" s="17" t="s">
        <v>23</v>
      </c>
      <c r="C18" s="19">
        <v>12774155.060000001</v>
      </c>
      <c r="D18" s="19">
        <v>12117931.52</v>
      </c>
      <c r="E18" s="19">
        <v>12117931.52</v>
      </c>
      <c r="F18" s="2"/>
    </row>
    <row r="19" spans="1:6" ht="63" outlineLevel="1" x14ac:dyDescent="0.25">
      <c r="A19" s="18" t="s">
        <v>24</v>
      </c>
      <c r="B19" s="17" t="s">
        <v>25</v>
      </c>
      <c r="C19" s="19">
        <v>2787008.58</v>
      </c>
      <c r="D19" s="19">
        <v>1514506.79</v>
      </c>
      <c r="E19" s="19">
        <v>1410139.11</v>
      </c>
      <c r="F19" s="2"/>
    </row>
    <row r="20" spans="1:6" ht="63" outlineLevel="1" x14ac:dyDescent="0.25">
      <c r="A20" s="18" t="s">
        <v>26</v>
      </c>
      <c r="B20" s="17" t="s">
        <v>27</v>
      </c>
      <c r="C20" s="19">
        <v>33884375.170000002</v>
      </c>
      <c r="D20" s="19">
        <v>36333998.5</v>
      </c>
      <c r="E20" s="19">
        <v>36092927.130000003</v>
      </c>
      <c r="F20" s="2"/>
    </row>
    <row r="21" spans="1:6" ht="63" outlineLevel="1" x14ac:dyDescent="0.25">
      <c r="A21" s="18" t="s">
        <v>28</v>
      </c>
      <c r="B21" s="17" t="s">
        <v>29</v>
      </c>
      <c r="C21" s="19">
        <v>6457861.7999999998</v>
      </c>
      <c r="D21" s="19">
        <v>5582762.2699999996</v>
      </c>
      <c r="E21" s="19">
        <v>5506616.1200000001</v>
      </c>
      <c r="F21" s="2"/>
    </row>
    <row r="22" spans="1:6" ht="47.25" x14ac:dyDescent="0.25">
      <c r="A22" s="18" t="s">
        <v>30</v>
      </c>
      <c r="B22" s="17" t="s">
        <v>31</v>
      </c>
      <c r="C22" s="19">
        <v>16055951.380000001</v>
      </c>
      <c r="D22" s="19">
        <v>16534544.57</v>
      </c>
      <c r="E22" s="19">
        <v>16534543.890000001</v>
      </c>
      <c r="F22" s="2"/>
    </row>
    <row r="23" spans="1:6" ht="47.25" outlineLevel="1" x14ac:dyDescent="0.25">
      <c r="A23" s="18" t="s">
        <v>32</v>
      </c>
      <c r="B23" s="17" t="s">
        <v>33</v>
      </c>
      <c r="C23" s="19">
        <v>4471536.1399999997</v>
      </c>
      <c r="D23" s="19">
        <v>4503033.67</v>
      </c>
      <c r="E23" s="19">
        <v>4503033.67</v>
      </c>
      <c r="F23" s="2"/>
    </row>
    <row r="24" spans="1:6" ht="47.25" outlineLevel="1" x14ac:dyDescent="0.25">
      <c r="A24" s="18" t="s">
        <v>34</v>
      </c>
      <c r="B24" s="17" t="s">
        <v>35</v>
      </c>
      <c r="C24" s="19">
        <v>11584415.24</v>
      </c>
      <c r="D24" s="19">
        <v>12031510.9</v>
      </c>
      <c r="E24" s="19">
        <v>12031510.220000001</v>
      </c>
      <c r="F24" s="2"/>
    </row>
    <row r="25" spans="1:6" ht="63" x14ac:dyDescent="0.25">
      <c r="A25" s="18" t="s">
        <v>36</v>
      </c>
      <c r="B25" s="17" t="s">
        <v>37</v>
      </c>
      <c r="C25" s="19">
        <v>570234.35</v>
      </c>
      <c r="D25" s="19">
        <v>650764.35</v>
      </c>
      <c r="E25" s="19">
        <v>632566.88</v>
      </c>
      <c r="F25" s="2"/>
    </row>
    <row r="26" spans="1:6" ht="47.25" x14ac:dyDescent="0.25">
      <c r="A26" s="18" t="s">
        <v>38</v>
      </c>
      <c r="B26" s="17" t="s">
        <v>39</v>
      </c>
      <c r="C26" s="19">
        <v>3895515.6</v>
      </c>
      <c r="D26" s="19">
        <v>4461461.6100000003</v>
      </c>
      <c r="E26" s="19">
        <v>4280651.84</v>
      </c>
      <c r="F26" s="2"/>
    </row>
    <row r="27" spans="1:6" ht="63" x14ac:dyDescent="0.25">
      <c r="A27" s="18" t="s">
        <v>40</v>
      </c>
      <c r="B27" s="17" t="s">
        <v>41</v>
      </c>
      <c r="C27" s="19">
        <v>24325880.260000002</v>
      </c>
      <c r="D27" s="19">
        <v>24897174.030000001</v>
      </c>
      <c r="E27" s="19">
        <v>23312774.960000001</v>
      </c>
      <c r="F27" s="2"/>
    </row>
    <row r="28" spans="1:6" ht="47.25" outlineLevel="1" x14ac:dyDescent="0.25">
      <c r="A28" s="18" t="s">
        <v>42</v>
      </c>
      <c r="B28" s="17" t="s">
        <v>43</v>
      </c>
      <c r="C28" s="19">
        <v>22144285.550000001</v>
      </c>
      <c r="D28" s="19">
        <v>22559007.059999999</v>
      </c>
      <c r="E28" s="19">
        <v>21030792.710000001</v>
      </c>
      <c r="F28" s="2"/>
    </row>
    <row r="29" spans="1:6" ht="63" outlineLevel="1" x14ac:dyDescent="0.25">
      <c r="A29" s="18" t="s">
        <v>44</v>
      </c>
      <c r="B29" s="17" t="s">
        <v>45</v>
      </c>
      <c r="C29" s="19">
        <v>1084000</v>
      </c>
      <c r="D29" s="19">
        <v>1084000</v>
      </c>
      <c r="E29" s="19">
        <v>1048099.95</v>
      </c>
      <c r="F29" s="2"/>
    </row>
    <row r="30" spans="1:6" ht="47.25" outlineLevel="1" x14ac:dyDescent="0.25">
      <c r="A30" s="18" t="s">
        <v>46</v>
      </c>
      <c r="B30" s="17" t="s">
        <v>47</v>
      </c>
      <c r="C30" s="19">
        <v>1097594.71</v>
      </c>
      <c r="D30" s="19">
        <v>1254166.97</v>
      </c>
      <c r="E30" s="19">
        <v>1233882.3</v>
      </c>
      <c r="F30" s="2"/>
    </row>
    <row r="31" spans="1:6" ht="63" x14ac:dyDescent="0.25">
      <c r="A31" s="18" t="s">
        <v>48</v>
      </c>
      <c r="B31" s="17" t="s">
        <v>49</v>
      </c>
      <c r="C31" s="19">
        <v>5421512.75</v>
      </c>
      <c r="D31" s="19">
        <v>5456937.4400000004</v>
      </c>
      <c r="E31" s="19">
        <v>5420037.5</v>
      </c>
      <c r="F31" s="2"/>
    </row>
    <row r="32" spans="1:6" ht="47.25" x14ac:dyDescent="0.25">
      <c r="A32" s="18" t="s">
        <v>50</v>
      </c>
      <c r="B32" s="17" t="s">
        <v>51</v>
      </c>
      <c r="C32" s="19">
        <v>45665198.609999999</v>
      </c>
      <c r="D32" s="19">
        <v>45895427.780000001</v>
      </c>
      <c r="E32" s="19">
        <v>45124890.549999997</v>
      </c>
      <c r="F32" s="2"/>
    </row>
    <row r="33" spans="1:6" ht="63" outlineLevel="1" x14ac:dyDescent="0.25">
      <c r="A33" s="18" t="s">
        <v>52</v>
      </c>
      <c r="B33" s="17" t="s">
        <v>53</v>
      </c>
      <c r="C33" s="19">
        <v>21363298.68</v>
      </c>
      <c r="D33" s="19">
        <v>21293711.399999999</v>
      </c>
      <c r="E33" s="19">
        <v>21084379.109999999</v>
      </c>
      <c r="F33" s="2"/>
    </row>
    <row r="34" spans="1:6" ht="47.25" outlineLevel="1" x14ac:dyDescent="0.25">
      <c r="A34" s="18" t="s">
        <v>54</v>
      </c>
      <c r="B34" s="17" t="s">
        <v>55</v>
      </c>
      <c r="C34" s="19">
        <v>925244.78</v>
      </c>
      <c r="D34" s="19">
        <v>1081608.48</v>
      </c>
      <c r="E34" s="19">
        <v>827911.5</v>
      </c>
      <c r="F34" s="2"/>
    </row>
    <row r="35" spans="1:6" ht="47.25" outlineLevel="1" x14ac:dyDescent="0.25">
      <c r="A35" s="18" t="s">
        <v>56</v>
      </c>
      <c r="B35" s="17" t="s">
        <v>57</v>
      </c>
      <c r="C35" s="19">
        <v>23376655.149999999</v>
      </c>
      <c r="D35" s="19">
        <v>23520107.899999999</v>
      </c>
      <c r="E35" s="19">
        <v>23212599.940000001</v>
      </c>
      <c r="F35" s="2"/>
    </row>
    <row r="36" spans="1:6" ht="63" x14ac:dyDescent="0.25">
      <c r="A36" s="18" t="s">
        <v>58</v>
      </c>
      <c r="B36" s="17" t="s">
        <v>59</v>
      </c>
      <c r="C36" s="19">
        <v>146185.1</v>
      </c>
      <c r="D36" s="19">
        <v>730160.18</v>
      </c>
      <c r="E36" s="19">
        <v>85000</v>
      </c>
      <c r="F36" s="2"/>
    </row>
    <row r="37" spans="1:6" ht="47.25" outlineLevel="1" x14ac:dyDescent="0.25">
      <c r="A37" s="18" t="s">
        <v>60</v>
      </c>
      <c r="B37" s="17" t="s">
        <v>61</v>
      </c>
      <c r="C37" s="19">
        <v>146185.1</v>
      </c>
      <c r="D37" s="19">
        <v>727160.18</v>
      </c>
      <c r="E37" s="19">
        <v>82000</v>
      </c>
      <c r="F37" s="2"/>
    </row>
    <row r="38" spans="1:6" ht="47.25" outlineLevel="1" x14ac:dyDescent="0.25">
      <c r="A38" s="18" t="s">
        <v>62</v>
      </c>
      <c r="B38" s="17" t="s">
        <v>63</v>
      </c>
      <c r="C38" s="19">
        <v>0</v>
      </c>
      <c r="D38" s="19">
        <v>3000</v>
      </c>
      <c r="E38" s="19">
        <v>3000</v>
      </c>
      <c r="F38" s="2"/>
    </row>
    <row r="39" spans="1:6" ht="63" x14ac:dyDescent="0.25">
      <c r="A39" s="18" t="s">
        <v>64</v>
      </c>
      <c r="B39" s="17" t="s">
        <v>65</v>
      </c>
      <c r="C39" s="19">
        <v>0</v>
      </c>
      <c r="D39" s="19">
        <v>256750</v>
      </c>
      <c r="E39" s="19">
        <v>0</v>
      </c>
      <c r="F39" s="2"/>
    </row>
    <row r="40" spans="1:6" ht="31.5" x14ac:dyDescent="0.25">
      <c r="A40" s="18" t="s">
        <v>66</v>
      </c>
      <c r="B40" s="17" t="s">
        <v>67</v>
      </c>
      <c r="C40" s="19">
        <v>2822786.16</v>
      </c>
      <c r="D40" s="19">
        <v>1379668.54</v>
      </c>
      <c r="E40" s="19">
        <v>1317133.8799999999</v>
      </c>
      <c r="F40" s="2"/>
    </row>
    <row r="41" spans="1:6" ht="15.75" hidden="1" x14ac:dyDescent="0.25">
      <c r="A41" s="18" t="s">
        <v>68</v>
      </c>
      <c r="B41" s="17" t="s">
        <v>69</v>
      </c>
      <c r="C41" s="19">
        <v>9546260.4800000004</v>
      </c>
      <c r="D41" s="19">
        <v>9245273.6500000004</v>
      </c>
      <c r="E41" s="19">
        <v>7902766.4299999997</v>
      </c>
      <c r="F41" s="2"/>
    </row>
    <row r="42" spans="1:6" ht="31.5" hidden="1" outlineLevel="1" x14ac:dyDescent="0.25">
      <c r="A42" s="18" t="s">
        <v>70</v>
      </c>
      <c r="B42" s="17" t="s">
        <v>71</v>
      </c>
      <c r="C42" s="19">
        <v>2611589.46</v>
      </c>
      <c r="D42" s="19">
        <v>2900842.19</v>
      </c>
      <c r="E42" s="19">
        <v>2862627.23</v>
      </c>
      <c r="F42" s="2"/>
    </row>
    <row r="43" spans="1:6" ht="47.25" hidden="1" outlineLevel="1" x14ac:dyDescent="0.25">
      <c r="A43" s="18" t="s">
        <v>72</v>
      </c>
      <c r="B43" s="17" t="s">
        <v>73</v>
      </c>
      <c r="C43" s="19">
        <v>4745471.0199999996</v>
      </c>
      <c r="D43" s="19">
        <v>4261981.46</v>
      </c>
      <c r="E43" s="19">
        <v>4136659.45</v>
      </c>
      <c r="F43" s="2"/>
    </row>
    <row r="44" spans="1:6" ht="15.75" hidden="1" outlineLevel="1" x14ac:dyDescent="0.25">
      <c r="A44" s="18" t="s">
        <v>74</v>
      </c>
      <c r="B44" s="17" t="s">
        <v>75</v>
      </c>
      <c r="C44" s="19">
        <v>2189200</v>
      </c>
      <c r="D44" s="19">
        <v>2082450</v>
      </c>
      <c r="E44" s="19">
        <v>903479.75</v>
      </c>
      <c r="F44" s="2"/>
    </row>
    <row r="45" spans="1:6" ht="22.5" customHeight="1" collapsed="1" x14ac:dyDescent="0.25">
      <c r="A45" s="20" t="s">
        <v>76</v>
      </c>
      <c r="B45" s="21"/>
      <c r="C45" s="22">
        <f>288027088.6-C41</f>
        <v>278480828.12</v>
      </c>
      <c r="D45" s="22">
        <f>321665445.56-D41</f>
        <v>312420171.91000003</v>
      </c>
      <c r="E45" s="22">
        <f>298982838.96-E41-0.56</f>
        <v>291080071.96999997</v>
      </c>
      <c r="F45" s="2"/>
    </row>
    <row r="46" spans="1:6" ht="12.75" customHeight="1" x14ac:dyDescent="0.25">
      <c r="A46" s="2"/>
      <c r="B46" s="2"/>
      <c r="C46" s="2"/>
      <c r="D46" s="2"/>
      <c r="E46" s="2"/>
      <c r="F46" s="2"/>
    </row>
    <row r="47" spans="1:6" x14ac:dyDescent="0.25">
      <c r="A47" s="27" t="s">
        <v>84</v>
      </c>
      <c r="B47" s="27"/>
      <c r="C47" s="27"/>
      <c r="D47" s="27"/>
      <c r="E47" s="27"/>
      <c r="F47" s="2"/>
    </row>
  </sheetData>
  <mergeCells count="11">
    <mergeCell ref="D5:D6"/>
    <mergeCell ref="A47:E47"/>
    <mergeCell ref="C5:C6"/>
    <mergeCell ref="A45:B45"/>
    <mergeCell ref="A5:A6"/>
    <mergeCell ref="A1:D1"/>
    <mergeCell ref="A2:E2"/>
    <mergeCell ref="A3:E3"/>
    <mergeCell ref="A4:E4"/>
    <mergeCell ref="E5:E6"/>
    <mergeCell ref="B5:B6"/>
  </mergeCells>
  <pageMargins left="0.59027779999999996" right="0.59027779999999996" top="0.59027779999999996" bottom="0.59027779999999996" header="0.39374999999999999" footer="0.39374999999999999"/>
  <pageSetup paperSize="9" scale="6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7DC9604-DB61-45FE-ACD6-CFC4E88814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PEREPECHINA\Перепечина</dc:creator>
  <cp:lastModifiedBy>Перепечина М.М.</cp:lastModifiedBy>
  <dcterms:created xsi:type="dcterms:W3CDTF">2020-06-17T07:41:27Z</dcterms:created>
  <dcterms:modified xsi:type="dcterms:W3CDTF">2020-06-17T07:46:14Z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(бюджет в целом)(6).xlsx</vt:lpwstr>
  </property>
  <property fmtid="{D5CDD505-2E9C-101B-9397-08002B2CF9AE}" pid="3" name="Название отчета">
    <vt:lpwstr>Исполнение бюджета (бюджет в целом)(6).xlsx</vt:lpwstr>
  </property>
  <property fmtid="{D5CDD505-2E9C-101B-9397-08002B2CF9AE}" pid="4" name="Версия клиента">
    <vt:lpwstr>20.1.17.6020 (.NET 4.0)</vt:lpwstr>
  </property>
  <property fmtid="{D5CDD505-2E9C-101B-9397-08002B2CF9AE}" pid="5" name="Версия базы">
    <vt:lpwstr>19.1.1403.2554118</vt:lpwstr>
  </property>
  <property fmtid="{D5CDD505-2E9C-101B-9397-08002B2CF9AE}" pid="6" name="Тип сервера">
    <vt:lpwstr>MSSQL</vt:lpwstr>
  </property>
  <property fmtid="{D5CDD505-2E9C-101B-9397-08002B2CF9AE}" pid="7" name="Сервер">
    <vt:lpwstr>10.16.1.10</vt:lpwstr>
  </property>
  <property fmtid="{D5CDD505-2E9C-101B-9397-08002B2CF9AE}" pid="8" name="База">
    <vt:lpwstr>budget_2019</vt:lpwstr>
  </property>
  <property fmtid="{D5CDD505-2E9C-101B-9397-08002B2CF9AE}" pid="9" name="Пользователь">
    <vt:lpwstr>user7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